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aten\Postausgang\2020\mail\"/>
    </mc:Choice>
  </mc:AlternateContent>
  <bookViews>
    <workbookView xWindow="120" yWindow="120" windowWidth="15480" windowHeight="11640"/>
  </bookViews>
  <sheets>
    <sheet name="Meine Punkte" sheetId="2" r:id="rId1"/>
  </sheets>
  <calcPr calcId="162913"/>
</workbook>
</file>

<file path=xl/calcChain.xml><?xml version="1.0" encoding="utf-8"?>
<calcChain xmlns="http://schemas.openxmlformats.org/spreadsheetml/2006/main">
  <c r="D136" i="2" l="1"/>
  <c r="C121" i="2"/>
  <c r="C120" i="2"/>
  <c r="C122" i="2"/>
  <c r="C119" i="2"/>
  <c r="C117" i="2"/>
  <c r="C116" i="2"/>
  <c r="C115" i="2"/>
  <c r="F101" i="2"/>
  <c r="F131" i="2"/>
  <c r="G131" i="2"/>
  <c r="F65" i="2"/>
  <c r="F44" i="2"/>
  <c r="F127" i="2"/>
  <c r="G127" i="2"/>
  <c r="F25" i="2"/>
  <c r="F126" i="2"/>
  <c r="G126" i="2"/>
  <c r="D44" i="2"/>
  <c r="D127" i="2"/>
  <c r="D25" i="2"/>
  <c r="D126" i="2"/>
  <c r="D85" i="2"/>
  <c r="D130" i="2"/>
  <c r="D70" i="2"/>
  <c r="D129" i="2"/>
  <c r="G129" i="2"/>
  <c r="D101" i="2"/>
  <c r="D131" i="2"/>
  <c r="F85" i="2"/>
  <c r="F130" i="2"/>
  <c r="G130" i="2"/>
  <c r="D111" i="2"/>
  <c r="F128" i="2"/>
  <c r="G128" i="2"/>
  <c r="F111" i="2"/>
  <c r="F132" i="2"/>
  <c r="G132" i="2"/>
  <c r="D65" i="2"/>
  <c r="D128" i="2"/>
  <c r="D133" i="2"/>
  <c r="D141" i="2"/>
  <c r="G133" i="2"/>
  <c r="F133" i="2"/>
</calcChain>
</file>

<file path=xl/sharedStrings.xml><?xml version="1.0" encoding="utf-8"?>
<sst xmlns="http://schemas.openxmlformats.org/spreadsheetml/2006/main" count="327" uniqueCount="172">
  <si>
    <t xml:space="preserve">Naturwissenschaftiche Grundlagen </t>
  </si>
  <si>
    <t>Naturwissenschaftl. Untersuchungsmethoden</t>
  </si>
  <si>
    <t>CP</t>
  </si>
  <si>
    <t>M 2.1</t>
  </si>
  <si>
    <t>Kunstgeschichte 1</t>
  </si>
  <si>
    <t>M 2.2</t>
  </si>
  <si>
    <t>Kunstgeschichte 2</t>
  </si>
  <si>
    <t>Kunstgeschichte 3</t>
  </si>
  <si>
    <t>Baugeschichte 1</t>
  </si>
  <si>
    <t>Baugeschichte 2</t>
  </si>
  <si>
    <t>Baugeschichte 3</t>
  </si>
  <si>
    <t>M 3.1</t>
  </si>
  <si>
    <t>M 3.2</t>
  </si>
  <si>
    <t>M 4.1</t>
  </si>
  <si>
    <t>M 4.2</t>
  </si>
  <si>
    <t>M 4.3</t>
  </si>
  <si>
    <t>M 4.4</t>
  </si>
  <si>
    <t>M 4.5</t>
  </si>
  <si>
    <t>M 5.1</t>
  </si>
  <si>
    <t>M 5.2</t>
  </si>
  <si>
    <t>M 5.3</t>
  </si>
  <si>
    <t>M 6.1</t>
  </si>
  <si>
    <t>M 6.2</t>
  </si>
  <si>
    <t>Exkursion</t>
  </si>
  <si>
    <t>M 6.3</t>
  </si>
  <si>
    <t>M 7.1</t>
  </si>
  <si>
    <t>Fachpraktikum</t>
  </si>
  <si>
    <t>1. Semester</t>
  </si>
  <si>
    <t>2. Semester</t>
  </si>
  <si>
    <t>3. Semester</t>
  </si>
  <si>
    <t>4. Semester</t>
  </si>
  <si>
    <t>5. Semester</t>
  </si>
  <si>
    <t>6. Semester</t>
  </si>
  <si>
    <t>7. Semester</t>
  </si>
  <si>
    <t>M 1</t>
  </si>
  <si>
    <t>CP-P</t>
  </si>
  <si>
    <t>CP-W</t>
  </si>
  <si>
    <t>CP gesamt</t>
  </si>
  <si>
    <t>Projekte in der Konservierung/Restaurierung 2</t>
  </si>
  <si>
    <t>Projekte in der Konservierung/Restaurierung 1</t>
  </si>
  <si>
    <t>Pflichtmodule sind obligatorisch!</t>
  </si>
  <si>
    <t>im 7. Semester Pflicht</t>
  </si>
  <si>
    <t>210 soll</t>
  </si>
  <si>
    <t>bis einschl. 6. Semester Pflicht</t>
  </si>
  <si>
    <t>1.-6. nötige Semester Wahl CP´s</t>
  </si>
  <si>
    <t>im 7. Semester mögliche Wahl CP´s</t>
  </si>
  <si>
    <t>M 25</t>
  </si>
  <si>
    <t xml:space="preserve"> </t>
  </si>
  <si>
    <t xml:space="preserve">Naturwissenschaften i.d. Konserv./Restaurierung </t>
  </si>
  <si>
    <t>M 20.2</t>
  </si>
  <si>
    <t>M 7.2</t>
  </si>
  <si>
    <t>M 21.1</t>
  </si>
  <si>
    <t>Summe:</t>
  </si>
  <si>
    <t>M 17.1</t>
  </si>
  <si>
    <t>M 17.2</t>
  </si>
  <si>
    <t>M 21.2</t>
  </si>
  <si>
    <t>Naturwissenschaftl. Spez. - Reinigung</t>
  </si>
  <si>
    <t>Naturwissenschaftl. Spez. - Mikrochemie</t>
  </si>
  <si>
    <t>Naturwissenschaftl. Spez. - Bauphysik</t>
  </si>
  <si>
    <t>FleX-Modul (interdisziplinäres Angebot)</t>
  </si>
  <si>
    <t>Naturwissenschaftl. Spez. - lösliche Salze</t>
  </si>
  <si>
    <t>M 13.1</t>
  </si>
  <si>
    <t>M 24</t>
  </si>
  <si>
    <t>M 18.3</t>
  </si>
  <si>
    <t>M 18.1</t>
  </si>
  <si>
    <t>M 18.2</t>
  </si>
  <si>
    <t>Denkmalpflege - Geschichte</t>
  </si>
  <si>
    <t>Denkmalpflege - Methoden</t>
  </si>
  <si>
    <t>Flex-Modul</t>
  </si>
  <si>
    <t>Bachelorthesis</t>
  </si>
  <si>
    <t>Methoden u. Materialien i. d. Kons./Restaurierung 1</t>
  </si>
  <si>
    <t>Methoden u. Materialien i. d. Kons./Restaurierung 2</t>
  </si>
  <si>
    <t>Vertiefung Meth. u. Mat. in der Kons. u. Restaurier.</t>
  </si>
  <si>
    <t>"B.A.-Musterstudent*in" der Spezialisierung Stein</t>
  </si>
  <si>
    <t>Ikonografie</t>
  </si>
  <si>
    <t>M 15.1</t>
  </si>
  <si>
    <t>M 19.1</t>
  </si>
  <si>
    <t>M 19.2</t>
  </si>
  <si>
    <t>Restaurierungsethik und -geschichte</t>
  </si>
  <si>
    <t>M 19.3</t>
  </si>
  <si>
    <t>Einführung in die Quellenkunde</t>
  </si>
  <si>
    <t>Dokumentation in der Restaurierung</t>
  </si>
  <si>
    <t>Fotografie</t>
  </si>
  <si>
    <t>M 23</t>
  </si>
  <si>
    <t>Zeichnen u. farbiges Gestalten 1</t>
  </si>
  <si>
    <t>Einführung in wissenschaftliche Arbeitstechniken</t>
  </si>
  <si>
    <t>M 10.1</t>
  </si>
  <si>
    <t>M 12.1</t>
  </si>
  <si>
    <t>M 15.2</t>
  </si>
  <si>
    <t>M 17.3</t>
  </si>
  <si>
    <t>M 17.4</t>
  </si>
  <si>
    <t>M 17.5</t>
  </si>
  <si>
    <t>M 17.6</t>
  </si>
  <si>
    <t>Computergestützte Dokumentation</t>
  </si>
  <si>
    <t>M 10.2</t>
  </si>
  <si>
    <t>M 12.2</t>
  </si>
  <si>
    <t>Praxis - Holzartenbestimmung</t>
  </si>
  <si>
    <t>Praxis - Holz (Retusche)</t>
  </si>
  <si>
    <t>Praxis - Retusche (für Me-St-Wa)</t>
  </si>
  <si>
    <t>M 18.4</t>
  </si>
  <si>
    <t>Praxis - Stein (Petrographie)</t>
  </si>
  <si>
    <t>Vertiefung Naturwissenschaften 1</t>
  </si>
  <si>
    <t>M 7.3</t>
  </si>
  <si>
    <t>Kunsttechnologie u. Konservierung 1 - Stein</t>
  </si>
  <si>
    <t>Kunsttechnologie u. Konservierung 1 - Wand</t>
  </si>
  <si>
    <t>Kunsttechnologie u. Konservierung 1 - Holz</t>
  </si>
  <si>
    <t>Kunsttechnologie u. Konservierung 1 - Metall</t>
  </si>
  <si>
    <t>M 11</t>
  </si>
  <si>
    <t>Projekte in der Konservierung/Restaurierung  3</t>
  </si>
  <si>
    <t>M 16.1</t>
  </si>
  <si>
    <t>Bauaufnahme</t>
  </si>
  <si>
    <t>Berufspraxis</t>
  </si>
  <si>
    <t>Praxisübung – Holzimitation / Stuckmarmor</t>
  </si>
  <si>
    <t>Aktzeichnen</t>
  </si>
  <si>
    <t>Spezielle Restaurierungstechnik</t>
  </si>
  <si>
    <t>Naturwissenschaftl. Spez. - Bauklimatik</t>
  </si>
  <si>
    <t>M 16.2</t>
  </si>
  <si>
    <t>Gestaltung - Farbenlehre</t>
  </si>
  <si>
    <t>Vertiefung Kunstgeschichte</t>
  </si>
  <si>
    <t>M 13.2</t>
  </si>
  <si>
    <t>Projekte in der Konservierung/Restaurierung 4</t>
  </si>
  <si>
    <t>Computergestütztes Zeichnen und Dokumentieren</t>
  </si>
  <si>
    <t>M 20.1</t>
  </si>
  <si>
    <t>Fremdsprachen 1</t>
  </si>
  <si>
    <t>Fremdsprachen 2</t>
  </si>
  <si>
    <t>Softskills</t>
  </si>
  <si>
    <t>M 14</t>
  </si>
  <si>
    <t>Projekte in der Konservierung/Restaurierung 5</t>
  </si>
  <si>
    <t>M 9.1</t>
  </si>
  <si>
    <t>M 9.2</t>
  </si>
  <si>
    <t>Werk- u. Rekonstruktionstechniken - Stein</t>
  </si>
  <si>
    <t>Werk- u. Rekonstruktionstechniken - Wandmalerei</t>
  </si>
  <si>
    <t>Werk- u. Rekonstruktionstechniken - Holz</t>
  </si>
  <si>
    <t>Werk- u. Rekonstruktionstechniken - Metall</t>
  </si>
  <si>
    <t>Gestaltung - Zeichnen und farbiges Gestalten 2</t>
  </si>
  <si>
    <t>Praxis: Kartierung am Objekt (Stein, Wandmalerei, Holz, Metall)</t>
  </si>
  <si>
    <t>M 22</t>
  </si>
  <si>
    <t>Grundpraktikum</t>
  </si>
  <si>
    <t>Vertiefung Kunsttechnologie u. Konservierung 1 - Wand</t>
  </si>
  <si>
    <t>Vertiefung Kunsttechnologie u. Konservierung 1 - Stein</t>
  </si>
  <si>
    <t>Vertiefung Kunsttechnologie u. Konservierung 1 - Holz</t>
  </si>
  <si>
    <t>Vertiefung Kunsttechnologie u. Konservierung 1 - Metall</t>
  </si>
  <si>
    <t>M 17.7</t>
  </si>
  <si>
    <t>Praxis - Blattmetallauflagen</t>
  </si>
  <si>
    <t>Praxis - Abformtechniken</t>
  </si>
  <si>
    <t>M 21.3</t>
  </si>
  <si>
    <t>M 21.4</t>
  </si>
  <si>
    <t>M 21.5</t>
  </si>
  <si>
    <t>M 21.7</t>
  </si>
  <si>
    <t>s. auch 6. Semester!</t>
  </si>
  <si>
    <t>M 17: drei Teilmodule von 7 auswählen</t>
  </si>
  <si>
    <t>M 21: vier Teilmodule von 8 auswählen</t>
  </si>
  <si>
    <t>M 4.1: drei Teilmodule von 5 auswählen</t>
  </si>
  <si>
    <t>s. auch 7. Semester!</t>
  </si>
  <si>
    <t>M 21.6</t>
  </si>
  <si>
    <t>M 21.8</t>
  </si>
  <si>
    <t>Modul in der vorlesungsfreien Zeit!</t>
  </si>
  <si>
    <t>B/UB</t>
  </si>
  <si>
    <t>B</t>
  </si>
  <si>
    <t>M 8.1+2</t>
  </si>
  <si>
    <t>UB</t>
  </si>
  <si>
    <t>Gestaltung - plastisches Getalten</t>
  </si>
  <si>
    <t>gewählt:</t>
  </si>
  <si>
    <t>Gesamtzusammenstellung:</t>
  </si>
  <si>
    <t xml:space="preserve">10 CP sind Plicht, max. 15 können akkumiliert werden! Haben Sie ausreichen Pflichtpunkte? </t>
  </si>
  <si>
    <t>min. 10, max. 15 CP über alle Semester</t>
  </si>
  <si>
    <r>
      <rPr>
        <b/>
        <sz val="10"/>
        <color indexed="10"/>
        <rFont val="Arial"/>
        <family val="2"/>
      </rPr>
      <t>Achtung:</t>
    </r>
    <r>
      <rPr>
        <sz val="10"/>
        <rFont val="Arial"/>
        <family val="2"/>
      </rPr>
      <t xml:space="preserve"> Zur Erlangung von CP´s in Modulen (auch Wahlpflichtmodulen), die über zwei Semester laufen, müssen diese vollständig belegt und abgeschlossen werden! </t>
    </r>
  </si>
  <si>
    <t>FleX-CP: mind. 10, max. 15 CP</t>
  </si>
  <si>
    <t>Die Tabelle ist eine Hilfestellung, kein amtliches Dokument!</t>
  </si>
  <si>
    <t>Wahlmodule, bei Belegung CP unter "gewählt" eintragen</t>
  </si>
  <si>
    <t>Hier die FleX-Punkte eintragen. Bitte beachten Sie: 10 CP sind Plicht, max. möglich sind 15 CP!</t>
  </si>
  <si>
    <t>Überblick P / 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</si>
</sst>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14" fontId="2" fillId="0" borderId="0" xfId="0" applyNumberFormat="1" applyFont="1" applyBorder="1" applyProtection="1"/>
    <xf numFmtId="0" fontId="1" fillId="0" borderId="0" xfId="0" applyFont="1" applyAlignment="1" applyProtection="1">
      <alignment horizontal="left" wrapText="1"/>
    </xf>
    <xf numFmtId="0" fontId="1" fillId="0" borderId="0" xfId="0" applyFont="1" applyAlignment="1" applyProtection="1">
      <alignment horizontal="center" wrapText="1"/>
    </xf>
    <xf numFmtId="0" fontId="2" fillId="0" borderId="0" xfId="0" applyFont="1" applyProtection="1"/>
    <xf numFmtId="0" fontId="2" fillId="2" borderId="0" xfId="0" applyFont="1" applyFill="1" applyBorder="1" applyProtection="1"/>
    <xf numFmtId="0" fontId="2" fillId="0" borderId="0" xfId="0" applyFont="1" applyAlignment="1" applyProtection="1">
      <alignment wrapText="1"/>
    </xf>
    <xf numFmtId="0" fontId="2" fillId="0" borderId="0" xfId="0" applyFont="1" applyAlignment="1" applyProtection="1">
      <alignment horizontal="center" wrapText="1"/>
    </xf>
    <xf numFmtId="0" fontId="2" fillId="3" borderId="0" xfId="0" applyFont="1" applyFill="1" applyBorder="1" applyProtection="1"/>
    <xf numFmtId="0" fontId="2" fillId="0" borderId="0" xfId="0" applyFont="1" applyFill="1" applyBorder="1" applyProtection="1"/>
    <xf numFmtId="0" fontId="3" fillId="0" borderId="0" xfId="0" applyFont="1" applyAlignment="1" applyProtection="1">
      <alignment wrapText="1"/>
    </xf>
    <xf numFmtId="0" fontId="3" fillId="0" borderId="0" xfId="0" applyFont="1" applyAlignment="1" applyProtection="1">
      <alignment horizontal="center" wrapText="1"/>
    </xf>
    <xf numFmtId="0" fontId="2" fillId="0" borderId="0" xfId="0" applyFont="1" applyBorder="1" applyProtection="1"/>
    <xf numFmtId="0" fontId="2" fillId="0" borderId="1" xfId="0" applyFont="1" applyBorder="1" applyProtection="1"/>
    <xf numFmtId="0" fontId="1" fillId="0" borderId="0" xfId="0" applyFont="1" applyAlignment="1" applyProtection="1">
      <alignment wrapText="1"/>
    </xf>
    <xf numFmtId="0" fontId="1" fillId="0" borderId="1" xfId="0" applyFont="1" applyBorder="1" applyAlignment="1" applyProtection="1">
      <alignment horizontal="center" wrapText="1"/>
    </xf>
    <xf numFmtId="0" fontId="4" fillId="0" borderId="1" xfId="0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0" fontId="2" fillId="0" borderId="2" xfId="0" applyFont="1" applyBorder="1" applyAlignment="1" applyProtection="1">
      <alignment horizontal="left" wrapText="1"/>
    </xf>
    <xf numFmtId="0" fontId="2" fillId="0" borderId="0" xfId="0" applyFont="1" applyBorder="1" applyAlignment="1" applyProtection="1">
      <alignment horizontal="center" wrapText="1"/>
    </xf>
    <xf numFmtId="0" fontId="3" fillId="0" borderId="0" xfId="0" applyFont="1" applyFill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wrapText="1"/>
    </xf>
    <xf numFmtId="0" fontId="3" fillId="2" borderId="0" xfId="0" applyFont="1" applyFill="1" applyBorder="1" applyAlignment="1" applyProtection="1">
      <alignment horizontal="center"/>
    </xf>
    <xf numFmtId="0" fontId="2" fillId="3" borderId="0" xfId="0" applyFont="1" applyFill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vertical="center" wrapText="1"/>
    </xf>
    <xf numFmtId="0" fontId="9" fillId="0" borderId="0" xfId="0" applyFont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Fill="1" applyAlignment="1" applyProtection="1">
      <alignment horizontal="center"/>
    </xf>
    <xf numFmtId="0" fontId="1" fillId="0" borderId="0" xfId="0" applyFont="1" applyAlignment="1" applyProtection="1">
      <alignment horizontal="right" wrapText="1"/>
    </xf>
    <xf numFmtId="0" fontId="4" fillId="0" borderId="2" xfId="0" applyFont="1" applyBorder="1" applyAlignment="1" applyProtection="1">
      <alignment horizontal="center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2" fillId="0" borderId="1" xfId="0" applyFont="1" applyBorder="1" applyAlignment="1" applyProtection="1">
      <alignment horizontal="left"/>
    </xf>
    <xf numFmtId="0" fontId="1" fillId="0" borderId="1" xfId="0" applyFont="1" applyBorder="1" applyAlignment="1" applyProtection="1">
      <alignment wrapText="1"/>
    </xf>
    <xf numFmtId="0" fontId="1" fillId="0" borderId="1" xfId="0" applyFont="1" applyBorder="1" applyAlignment="1" applyProtection="1">
      <alignment horizontal="center"/>
    </xf>
    <xf numFmtId="0" fontId="10" fillId="0" borderId="0" xfId="0" applyFont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left" wrapText="1"/>
    </xf>
    <xf numFmtId="0" fontId="2" fillId="0" borderId="0" xfId="0" applyFont="1" applyFill="1" applyBorder="1" applyAlignment="1" applyProtection="1">
      <alignment horizontal="center" wrapText="1"/>
    </xf>
    <xf numFmtId="0" fontId="10" fillId="0" borderId="1" xfId="0" applyFont="1" applyFill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0" fillId="0" borderId="0" xfId="0" applyProtection="1"/>
    <xf numFmtId="0" fontId="3" fillId="0" borderId="1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Fill="1" applyAlignment="1" applyProtection="1">
      <alignment wrapText="1"/>
    </xf>
    <xf numFmtId="0" fontId="2" fillId="0" borderId="0" xfId="0" applyFont="1" applyFill="1" applyAlignment="1" applyProtection="1">
      <alignment horizontal="center" wrapText="1"/>
    </xf>
    <xf numFmtId="0" fontId="2" fillId="0" borderId="0" xfId="0" applyFont="1" applyFill="1" applyProtection="1"/>
    <xf numFmtId="0" fontId="2" fillId="0" borderId="0" xfId="0" applyFont="1" applyFill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0" fontId="1" fillId="0" borderId="0" xfId="0" applyFont="1" applyProtection="1"/>
    <xf numFmtId="0" fontId="10" fillId="0" borderId="0" xfId="0" applyFont="1" applyAlignment="1" applyProtection="1">
      <alignment horizontal="left" wrapText="1"/>
    </xf>
    <xf numFmtId="0" fontId="1" fillId="0" borderId="0" xfId="0" applyFont="1" applyBorder="1" applyAlignment="1" applyProtection="1">
      <alignment wrapText="1"/>
    </xf>
    <xf numFmtId="0" fontId="2" fillId="0" borderId="1" xfId="0" applyFont="1" applyBorder="1" applyAlignment="1" applyProtection="1">
      <alignment horizontal="center" wrapText="1"/>
    </xf>
    <xf numFmtId="0" fontId="1" fillId="0" borderId="0" xfId="0" applyFont="1" applyBorder="1" applyAlignment="1" applyProtection="1">
      <alignment horizontal="center" wrapText="1"/>
    </xf>
    <xf numFmtId="0" fontId="3" fillId="0" borderId="1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right"/>
    </xf>
    <xf numFmtId="0" fontId="5" fillId="0" borderId="0" xfId="0" applyFont="1" applyAlignment="1" applyProtection="1">
      <alignment horizontal="right"/>
    </xf>
    <xf numFmtId="0" fontId="2" fillId="3" borderId="0" xfId="0" applyFont="1" applyFill="1" applyBorder="1" applyAlignment="1" applyProtection="1">
      <alignment horizontal="right"/>
    </xf>
    <xf numFmtId="0" fontId="2" fillId="0" borderId="3" xfId="0" applyFont="1" applyBorder="1" applyProtection="1"/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" fillId="0" borderId="0" xfId="0" applyFont="1" applyFill="1" applyBorder="1" applyProtection="1"/>
    <xf numFmtId="0" fontId="2" fillId="4" borderId="0" xfId="0" applyFont="1" applyFill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10" fillId="0" borderId="0" xfId="0" applyFont="1" applyFill="1" applyAlignment="1" applyProtection="1">
      <alignment horizontal="center"/>
    </xf>
    <xf numFmtId="0" fontId="2" fillId="5" borderId="0" xfId="0" applyFont="1" applyFill="1" applyBorder="1" applyProtection="1"/>
    <xf numFmtId="0" fontId="11" fillId="0" borderId="3" xfId="0" applyFont="1" applyBorder="1" applyAlignment="1" applyProtection="1">
      <alignment horizontal="center" wrapText="1"/>
    </xf>
    <xf numFmtId="0" fontId="7" fillId="0" borderId="0" xfId="0" applyFont="1" applyAlignment="1" applyProtection="1">
      <alignment horizontal="left" wrapText="1"/>
    </xf>
    <xf numFmtId="0" fontId="12" fillId="0" borderId="0" xfId="0" applyFont="1" applyAlignment="1" applyProtection="1">
      <alignment horizontal="left" wrapText="1"/>
    </xf>
    <xf numFmtId="0" fontId="8" fillId="0" borderId="0" xfId="0" applyFont="1" applyFill="1" applyProtection="1"/>
    <xf numFmtId="0" fontId="8" fillId="0" borderId="0" xfId="0" applyFont="1" applyProtection="1"/>
    <xf numFmtId="0" fontId="8" fillId="0" borderId="0" xfId="0" applyFont="1" applyFill="1" applyBorder="1" applyProtection="1"/>
    <xf numFmtId="0" fontId="2" fillId="5" borderId="0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</xf>
    <xf numFmtId="0" fontId="11" fillId="0" borderId="0" xfId="0" applyFont="1" applyProtection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0"/>
  <sheetViews>
    <sheetView tabSelected="1" topLeftCell="A121" zoomScaleNormal="100" workbookViewId="0">
      <selection activeCell="F110" sqref="F110"/>
    </sheetView>
  </sheetViews>
  <sheetFormatPr baseColWidth="10" defaultRowHeight="12.75" x14ac:dyDescent="0.2"/>
  <cols>
    <col min="1" max="1" width="10.85546875" style="12" customWidth="1"/>
    <col min="2" max="2" width="44.5703125" style="6" customWidth="1"/>
    <col min="3" max="3" width="7" style="7" customWidth="1"/>
    <col min="4" max="5" width="7.42578125" style="4" customWidth="1"/>
    <col min="6" max="6" width="10.7109375" style="34" customWidth="1"/>
    <col min="7" max="16384" width="11.42578125" style="4"/>
  </cols>
  <sheetData>
    <row r="1" spans="1:8" ht="31.5" x14ac:dyDescent="0.25">
      <c r="A1" s="1"/>
      <c r="B1" s="80" t="s">
        <v>73</v>
      </c>
      <c r="C1" s="3"/>
    </row>
    <row r="2" spans="1:8" ht="22.5" x14ac:dyDescent="0.2">
      <c r="A2" s="1"/>
      <c r="B2" s="81" t="s">
        <v>168</v>
      </c>
      <c r="C2" s="3"/>
    </row>
    <row r="3" spans="1:8" x14ac:dyDescent="0.2">
      <c r="A3" s="1"/>
      <c r="B3" s="2"/>
      <c r="C3" s="3"/>
    </row>
    <row r="4" spans="1:8" x14ac:dyDescent="0.2">
      <c r="A4" s="4"/>
      <c r="B4" s="10" t="s">
        <v>40</v>
      </c>
      <c r="D4" s="5"/>
    </row>
    <row r="5" spans="1:8" ht="25.5" x14ac:dyDescent="0.2">
      <c r="A5" s="4"/>
      <c r="B5" s="6" t="s">
        <v>169</v>
      </c>
      <c r="E5" s="8"/>
    </row>
    <row r="6" spans="1:8" ht="25.5" x14ac:dyDescent="0.2">
      <c r="A6" s="4"/>
      <c r="B6" s="6" t="s">
        <v>170</v>
      </c>
      <c r="C6" s="11"/>
      <c r="F6" s="78"/>
    </row>
    <row r="7" spans="1:8" x14ac:dyDescent="0.2">
      <c r="B7" s="10"/>
      <c r="C7" s="11"/>
    </row>
    <row r="8" spans="1:8" x14ac:dyDescent="0.2">
      <c r="B8" s="10"/>
      <c r="C8" s="11"/>
    </row>
    <row r="9" spans="1:8" x14ac:dyDescent="0.2">
      <c r="A9" s="13"/>
      <c r="B9" s="14" t="s">
        <v>27</v>
      </c>
      <c r="C9" s="15" t="s">
        <v>157</v>
      </c>
      <c r="D9" s="16" t="s">
        <v>35</v>
      </c>
      <c r="E9" s="17" t="s">
        <v>36</v>
      </c>
      <c r="F9" s="38" t="s">
        <v>162</v>
      </c>
      <c r="G9" s="72"/>
      <c r="H9" s="12"/>
    </row>
    <row r="10" spans="1:8" x14ac:dyDescent="0.2">
      <c r="A10" s="18" t="s">
        <v>34</v>
      </c>
      <c r="B10" s="19" t="s">
        <v>0</v>
      </c>
      <c r="C10" s="20" t="s">
        <v>158</v>
      </c>
      <c r="D10" s="21">
        <v>5</v>
      </c>
      <c r="E10" s="21"/>
      <c r="G10" s="51"/>
    </row>
    <row r="11" spans="1:8" x14ac:dyDescent="0.2">
      <c r="A11" s="18" t="s">
        <v>18</v>
      </c>
      <c r="B11" s="22" t="s">
        <v>4</v>
      </c>
      <c r="C11" s="20" t="s">
        <v>158</v>
      </c>
      <c r="D11" s="21">
        <v>2</v>
      </c>
      <c r="E11" s="21"/>
      <c r="G11" s="51"/>
    </row>
    <row r="12" spans="1:8" x14ac:dyDescent="0.2">
      <c r="A12" s="18" t="s">
        <v>19</v>
      </c>
      <c r="B12" s="22" t="s">
        <v>8</v>
      </c>
      <c r="C12" s="20" t="s">
        <v>158</v>
      </c>
      <c r="D12" s="21">
        <v>2</v>
      </c>
      <c r="E12" s="21"/>
      <c r="G12" s="51"/>
    </row>
    <row r="13" spans="1:8" x14ac:dyDescent="0.2">
      <c r="A13" s="18" t="s">
        <v>20</v>
      </c>
      <c r="B13" s="22" t="s">
        <v>74</v>
      </c>
      <c r="C13" s="20" t="s">
        <v>158</v>
      </c>
      <c r="D13" s="21">
        <v>2</v>
      </c>
      <c r="E13" s="21"/>
      <c r="G13" s="51"/>
    </row>
    <row r="14" spans="1:8" x14ac:dyDescent="0.2">
      <c r="A14" s="18" t="s">
        <v>159</v>
      </c>
      <c r="B14" s="22" t="s">
        <v>103</v>
      </c>
      <c r="C14" s="20" t="s">
        <v>158</v>
      </c>
      <c r="D14" s="23">
        <v>6</v>
      </c>
      <c r="E14" s="24">
        <v>6</v>
      </c>
      <c r="F14" s="69"/>
      <c r="G14" s="54"/>
    </row>
    <row r="15" spans="1:8" x14ac:dyDescent="0.2">
      <c r="A15" s="18" t="s">
        <v>159</v>
      </c>
      <c r="B15" s="22" t="s">
        <v>104</v>
      </c>
      <c r="C15" s="20" t="s">
        <v>158</v>
      </c>
      <c r="D15" s="23"/>
      <c r="E15" s="24">
        <v>6</v>
      </c>
      <c r="F15" s="69"/>
      <c r="G15" s="54"/>
    </row>
    <row r="16" spans="1:8" x14ac:dyDescent="0.2">
      <c r="A16" s="18" t="s">
        <v>159</v>
      </c>
      <c r="B16" s="22" t="s">
        <v>105</v>
      </c>
      <c r="C16" s="20" t="s">
        <v>158</v>
      </c>
      <c r="D16" s="23"/>
      <c r="E16" s="24">
        <v>6</v>
      </c>
      <c r="F16" s="69"/>
      <c r="G16" s="54"/>
    </row>
    <row r="17" spans="1:8" x14ac:dyDescent="0.2">
      <c r="A17" s="18" t="s">
        <v>159</v>
      </c>
      <c r="B17" s="22" t="s">
        <v>106</v>
      </c>
      <c r="C17" s="20" t="s">
        <v>158</v>
      </c>
      <c r="D17" s="23"/>
      <c r="E17" s="24">
        <v>6</v>
      </c>
      <c r="F17" s="69"/>
      <c r="G17" s="54"/>
    </row>
    <row r="18" spans="1:8" x14ac:dyDescent="0.2">
      <c r="A18" s="18" t="s">
        <v>75</v>
      </c>
      <c r="B18" s="22" t="s">
        <v>84</v>
      </c>
      <c r="C18" s="20" t="s">
        <v>158</v>
      </c>
      <c r="D18" s="21">
        <v>3</v>
      </c>
      <c r="E18" s="21"/>
      <c r="H18" s="54"/>
    </row>
    <row r="19" spans="1:8" x14ac:dyDescent="0.2">
      <c r="A19" s="18" t="s">
        <v>64</v>
      </c>
      <c r="B19" s="22" t="s">
        <v>85</v>
      </c>
      <c r="C19" s="20" t="s">
        <v>158</v>
      </c>
      <c r="D19" s="25">
        <v>1</v>
      </c>
      <c r="E19" s="25"/>
      <c r="F19" s="40"/>
      <c r="G19" s="54"/>
    </row>
    <row r="20" spans="1:8" x14ac:dyDescent="0.2">
      <c r="A20" s="18" t="s">
        <v>65</v>
      </c>
      <c r="B20" s="22" t="s">
        <v>78</v>
      </c>
      <c r="C20" s="20" t="s">
        <v>158</v>
      </c>
      <c r="D20" s="25">
        <v>1</v>
      </c>
      <c r="E20" s="25"/>
      <c r="F20" s="40"/>
      <c r="G20" s="54"/>
    </row>
    <row r="21" spans="1:8" x14ac:dyDescent="0.2">
      <c r="A21" s="26" t="s">
        <v>63</v>
      </c>
      <c r="B21" s="26" t="s">
        <v>80</v>
      </c>
      <c r="C21" s="27" t="s">
        <v>158</v>
      </c>
      <c r="D21" s="25">
        <v>1</v>
      </c>
      <c r="E21" s="25"/>
      <c r="F21" s="40"/>
      <c r="G21" s="54"/>
    </row>
    <row r="22" spans="1:8" x14ac:dyDescent="0.2">
      <c r="A22" s="26" t="s">
        <v>99</v>
      </c>
      <c r="B22" s="26" t="s">
        <v>81</v>
      </c>
      <c r="C22" s="27" t="s">
        <v>158</v>
      </c>
      <c r="D22" s="25">
        <v>2</v>
      </c>
      <c r="E22" s="25"/>
      <c r="F22" s="40"/>
      <c r="G22" s="54"/>
    </row>
    <row r="23" spans="1:8" x14ac:dyDescent="0.2">
      <c r="A23" s="26" t="s">
        <v>122</v>
      </c>
      <c r="B23" s="26" t="s">
        <v>82</v>
      </c>
      <c r="C23" s="27" t="s">
        <v>160</v>
      </c>
      <c r="D23" s="25">
        <v>2</v>
      </c>
      <c r="E23" s="25"/>
      <c r="F23" s="40"/>
      <c r="G23" s="54"/>
    </row>
    <row r="24" spans="1:8" x14ac:dyDescent="0.2">
      <c r="A24" s="28" t="s">
        <v>136</v>
      </c>
      <c r="B24" s="6" t="s">
        <v>68</v>
      </c>
      <c r="C24" s="7" t="s">
        <v>157</v>
      </c>
      <c r="D24" s="77"/>
      <c r="E24" s="29"/>
      <c r="F24" s="85"/>
      <c r="G24" s="82" t="s">
        <v>165</v>
      </c>
    </row>
    <row r="25" spans="1:8" x14ac:dyDescent="0.2">
      <c r="A25" s="18"/>
      <c r="B25" s="30" t="s">
        <v>52</v>
      </c>
      <c r="D25" s="31">
        <f>SUM(D10:D24)</f>
        <v>27</v>
      </c>
      <c r="E25" s="31"/>
      <c r="F25" s="87">
        <f>SUM(F14:F24)</f>
        <v>0</v>
      </c>
      <c r="G25" s="51"/>
    </row>
    <row r="26" spans="1:8" x14ac:dyDescent="0.2">
      <c r="A26" s="18"/>
      <c r="B26" s="32"/>
      <c r="D26" s="25"/>
      <c r="E26" s="25"/>
      <c r="F26" s="51"/>
      <c r="G26" s="51"/>
    </row>
    <row r="27" spans="1:8" x14ac:dyDescent="0.2">
      <c r="A27" s="33"/>
      <c r="B27" s="4"/>
      <c r="C27" s="34"/>
      <c r="D27" s="35"/>
      <c r="E27" s="35"/>
      <c r="G27" s="34"/>
    </row>
    <row r="28" spans="1:8" x14ac:dyDescent="0.2">
      <c r="A28" s="36"/>
      <c r="B28" s="37" t="s">
        <v>28</v>
      </c>
      <c r="C28" s="15"/>
      <c r="D28" s="16" t="s">
        <v>35</v>
      </c>
      <c r="E28" s="38" t="s">
        <v>36</v>
      </c>
      <c r="F28" s="38" t="s">
        <v>162</v>
      </c>
      <c r="G28" s="72"/>
      <c r="H28" s="12"/>
    </row>
    <row r="29" spans="1:8" x14ac:dyDescent="0.2">
      <c r="A29" s="18" t="s">
        <v>3</v>
      </c>
      <c r="B29" s="22" t="s">
        <v>48</v>
      </c>
      <c r="C29" s="20" t="s">
        <v>158</v>
      </c>
      <c r="D29" s="21">
        <v>4</v>
      </c>
      <c r="E29" s="21"/>
      <c r="G29" s="51"/>
    </row>
    <row r="30" spans="1:8" x14ac:dyDescent="0.2">
      <c r="A30" s="18" t="s">
        <v>21</v>
      </c>
      <c r="B30" s="22" t="s">
        <v>9</v>
      </c>
      <c r="C30" s="20" t="s">
        <v>158</v>
      </c>
      <c r="D30" s="21">
        <v>2</v>
      </c>
      <c r="E30" s="21"/>
      <c r="G30" s="51"/>
    </row>
    <row r="31" spans="1:8" x14ac:dyDescent="0.2">
      <c r="A31" s="4" t="s">
        <v>22</v>
      </c>
      <c r="B31" s="4" t="s">
        <v>6</v>
      </c>
      <c r="C31" s="34" t="s">
        <v>158</v>
      </c>
      <c r="D31" s="39">
        <v>2</v>
      </c>
      <c r="E31" s="39"/>
      <c r="G31" s="34"/>
    </row>
    <row r="32" spans="1:8" ht="25.5" x14ac:dyDescent="0.2">
      <c r="A32" s="18" t="s">
        <v>128</v>
      </c>
      <c r="B32" s="22" t="s">
        <v>138</v>
      </c>
      <c r="C32" s="20" t="s">
        <v>158</v>
      </c>
      <c r="D32" s="23"/>
      <c r="E32" s="24">
        <v>3</v>
      </c>
      <c r="F32" s="69"/>
      <c r="G32" s="54"/>
    </row>
    <row r="33" spans="1:12" ht="25.5" x14ac:dyDescent="0.2">
      <c r="A33" s="18" t="s">
        <v>128</v>
      </c>
      <c r="B33" s="22" t="s">
        <v>139</v>
      </c>
      <c r="C33" s="20" t="s">
        <v>158</v>
      </c>
      <c r="D33" s="23">
        <v>3</v>
      </c>
      <c r="E33" s="24">
        <v>3</v>
      </c>
      <c r="F33" s="69"/>
      <c r="G33" s="54"/>
    </row>
    <row r="34" spans="1:12" ht="25.5" x14ac:dyDescent="0.2">
      <c r="A34" s="18" t="s">
        <v>128</v>
      </c>
      <c r="B34" s="22" t="s">
        <v>140</v>
      </c>
      <c r="C34" s="20" t="s">
        <v>158</v>
      </c>
      <c r="D34" s="23"/>
      <c r="E34" s="24">
        <v>3</v>
      </c>
      <c r="F34" s="69"/>
      <c r="G34" s="54"/>
    </row>
    <row r="35" spans="1:12" ht="25.5" x14ac:dyDescent="0.2">
      <c r="A35" s="18" t="s">
        <v>128</v>
      </c>
      <c r="B35" s="22" t="s">
        <v>141</v>
      </c>
      <c r="C35" s="20" t="s">
        <v>158</v>
      </c>
      <c r="D35" s="23"/>
      <c r="E35" s="24">
        <v>3</v>
      </c>
      <c r="F35" s="69"/>
      <c r="G35" s="54"/>
    </row>
    <row r="36" spans="1:12" x14ac:dyDescent="0.2">
      <c r="A36" s="18" t="s">
        <v>86</v>
      </c>
      <c r="B36" s="22" t="s">
        <v>70</v>
      </c>
      <c r="C36" s="20" t="s">
        <v>158</v>
      </c>
      <c r="D36" s="21">
        <v>4</v>
      </c>
      <c r="E36" s="21"/>
    </row>
    <row r="37" spans="1:12" x14ac:dyDescent="0.2">
      <c r="A37" s="18" t="s">
        <v>87</v>
      </c>
      <c r="B37" s="22" t="s">
        <v>39</v>
      </c>
      <c r="C37" s="20" t="s">
        <v>158</v>
      </c>
      <c r="D37" s="21">
        <v>4</v>
      </c>
      <c r="E37" s="21"/>
    </row>
    <row r="38" spans="1:12" x14ac:dyDescent="0.2">
      <c r="A38" s="18" t="s">
        <v>88</v>
      </c>
      <c r="B38" s="22" t="s">
        <v>134</v>
      </c>
      <c r="C38" s="20" t="s">
        <v>158</v>
      </c>
      <c r="D38" s="21">
        <v>4</v>
      </c>
      <c r="E38" s="21"/>
      <c r="G38" s="12"/>
    </row>
    <row r="39" spans="1:12" x14ac:dyDescent="0.2">
      <c r="A39" s="18" t="s">
        <v>109</v>
      </c>
      <c r="B39" s="22" t="s">
        <v>161</v>
      </c>
      <c r="C39" s="20" t="s">
        <v>158</v>
      </c>
      <c r="D39" s="21"/>
      <c r="E39" s="24">
        <v>3</v>
      </c>
      <c r="F39" s="68"/>
      <c r="G39" s="12"/>
    </row>
    <row r="40" spans="1:12" ht="25.5" x14ac:dyDescent="0.2">
      <c r="A40" s="18" t="s">
        <v>91</v>
      </c>
      <c r="B40" s="22" t="s">
        <v>135</v>
      </c>
      <c r="C40" s="20" t="s">
        <v>160</v>
      </c>
      <c r="D40" s="41"/>
      <c r="E40" s="24">
        <v>2</v>
      </c>
      <c r="F40" s="70"/>
      <c r="G40" s="83" t="s">
        <v>150</v>
      </c>
    </row>
    <row r="41" spans="1:12" x14ac:dyDescent="0.2">
      <c r="A41" s="18" t="s">
        <v>49</v>
      </c>
      <c r="B41" s="22" t="s">
        <v>93</v>
      </c>
      <c r="C41" s="20" t="s">
        <v>160</v>
      </c>
      <c r="D41" s="41">
        <v>3</v>
      </c>
      <c r="E41" s="41"/>
      <c r="F41" s="40" t="s">
        <v>47</v>
      </c>
      <c r="G41" s="12"/>
    </row>
    <row r="42" spans="1:12" ht="13.5" customHeight="1" x14ac:dyDescent="0.2">
      <c r="A42" s="33" t="s">
        <v>136</v>
      </c>
      <c r="B42" s="4" t="s">
        <v>59</v>
      </c>
      <c r="C42" s="34" t="s">
        <v>157</v>
      </c>
      <c r="D42" s="77"/>
      <c r="E42" s="29"/>
      <c r="F42" s="85"/>
      <c r="G42" s="82" t="s">
        <v>165</v>
      </c>
    </row>
    <row r="43" spans="1:12" x14ac:dyDescent="0.2">
      <c r="A43" s="33" t="s">
        <v>83</v>
      </c>
      <c r="B43" s="42" t="s">
        <v>137</v>
      </c>
      <c r="C43" s="43" t="s">
        <v>160</v>
      </c>
      <c r="D43" s="44">
        <v>5</v>
      </c>
      <c r="E43" s="44"/>
      <c r="F43" s="49" t="s">
        <v>47</v>
      </c>
      <c r="G43" s="83" t="s">
        <v>156</v>
      </c>
      <c r="L43" s="88"/>
    </row>
    <row r="44" spans="1:12" x14ac:dyDescent="0.2">
      <c r="A44" s="18"/>
      <c r="B44" s="30" t="s">
        <v>52</v>
      </c>
      <c r="C44" s="3"/>
      <c r="D44" s="45">
        <f>SUM(D29:D43)</f>
        <v>31</v>
      </c>
      <c r="E44" s="45"/>
      <c r="F44" s="50">
        <f>SUM(F32:F42)</f>
        <v>0</v>
      </c>
      <c r="G44" s="34"/>
      <c r="H44" s="9"/>
    </row>
    <row r="45" spans="1:12" x14ac:dyDescent="0.2">
      <c r="A45" s="18"/>
      <c r="B45" s="32"/>
      <c r="D45" s="35"/>
      <c r="E45" s="35"/>
      <c r="G45" s="34"/>
      <c r="H45" s="9"/>
    </row>
    <row r="46" spans="1:12" x14ac:dyDescent="0.2">
      <c r="A46" s="18"/>
    </row>
    <row r="47" spans="1:12" x14ac:dyDescent="0.2">
      <c r="A47" s="36"/>
      <c r="B47" s="37" t="s">
        <v>29</v>
      </c>
      <c r="C47" s="15"/>
      <c r="D47" s="16" t="s">
        <v>35</v>
      </c>
      <c r="E47" s="38" t="s">
        <v>36</v>
      </c>
      <c r="F47" s="38" t="s">
        <v>162</v>
      </c>
      <c r="G47" s="72"/>
      <c r="H47" s="12"/>
    </row>
    <row r="48" spans="1:12" x14ac:dyDescent="0.2">
      <c r="A48" s="18" t="s">
        <v>5</v>
      </c>
      <c r="B48" s="22" t="s">
        <v>48</v>
      </c>
      <c r="C48" s="20" t="s">
        <v>158</v>
      </c>
      <c r="D48" s="21">
        <v>4</v>
      </c>
      <c r="E48" s="21"/>
      <c r="G48" s="51"/>
    </row>
    <row r="49" spans="1:8" x14ac:dyDescent="0.2">
      <c r="A49" s="18" t="s">
        <v>24</v>
      </c>
      <c r="B49" s="22" t="s">
        <v>7</v>
      </c>
      <c r="C49" s="20" t="s">
        <v>158</v>
      </c>
      <c r="D49" s="21">
        <v>3</v>
      </c>
      <c r="E49" s="21"/>
      <c r="G49" s="51"/>
    </row>
    <row r="50" spans="1:8" x14ac:dyDescent="0.2">
      <c r="A50" s="18" t="s">
        <v>129</v>
      </c>
      <c r="B50" s="22" t="s">
        <v>130</v>
      </c>
      <c r="C50" s="20" t="s">
        <v>158</v>
      </c>
      <c r="D50" s="46">
        <v>2</v>
      </c>
      <c r="E50" s="24">
        <v>2</v>
      </c>
      <c r="F50" s="69"/>
      <c r="G50" s="54"/>
    </row>
    <row r="51" spans="1:8" x14ac:dyDescent="0.2">
      <c r="A51" s="18" t="s">
        <v>129</v>
      </c>
      <c r="B51" s="22" t="s">
        <v>131</v>
      </c>
      <c r="C51" s="20" t="s">
        <v>158</v>
      </c>
      <c r="D51" s="46"/>
      <c r="E51" s="24">
        <v>2</v>
      </c>
      <c r="F51" s="69"/>
      <c r="G51" s="54"/>
    </row>
    <row r="52" spans="1:8" x14ac:dyDescent="0.2">
      <c r="A52" s="18" t="s">
        <v>129</v>
      </c>
      <c r="B52" s="22" t="s">
        <v>132</v>
      </c>
      <c r="C52" s="20" t="s">
        <v>158</v>
      </c>
      <c r="D52" s="46"/>
      <c r="E52" s="24">
        <v>2</v>
      </c>
      <c r="F52" s="69"/>
      <c r="G52" s="54"/>
    </row>
    <row r="53" spans="1:8" x14ac:dyDescent="0.2">
      <c r="A53" s="18" t="s">
        <v>129</v>
      </c>
      <c r="B53" s="22" t="s">
        <v>133</v>
      </c>
      <c r="C53" s="20" t="s">
        <v>158</v>
      </c>
      <c r="D53" s="46"/>
      <c r="E53" s="24">
        <v>2</v>
      </c>
      <c r="F53" s="69"/>
      <c r="G53" s="54"/>
    </row>
    <row r="54" spans="1:8" x14ac:dyDescent="0.2">
      <c r="A54" s="18" t="s">
        <v>94</v>
      </c>
      <c r="B54" s="22" t="s">
        <v>71</v>
      </c>
      <c r="C54" s="20" t="s">
        <v>158</v>
      </c>
      <c r="D54" s="21">
        <v>4</v>
      </c>
      <c r="E54" s="21"/>
    </row>
    <row r="55" spans="1:8" x14ac:dyDescent="0.2">
      <c r="A55" s="18" t="s">
        <v>95</v>
      </c>
      <c r="B55" s="22" t="s">
        <v>38</v>
      </c>
      <c r="C55" s="20" t="s">
        <v>158</v>
      </c>
      <c r="D55" s="21">
        <v>5</v>
      </c>
      <c r="E55" s="21"/>
    </row>
    <row r="56" spans="1:8" x14ac:dyDescent="0.2">
      <c r="A56" s="18" t="s">
        <v>116</v>
      </c>
      <c r="B56" s="22" t="s">
        <v>117</v>
      </c>
      <c r="C56" s="20" t="s">
        <v>158</v>
      </c>
      <c r="D56" s="21"/>
      <c r="E56" s="24">
        <v>2</v>
      </c>
      <c r="F56" s="68"/>
    </row>
    <row r="57" spans="1:8" x14ac:dyDescent="0.2">
      <c r="A57" s="18" t="s">
        <v>53</v>
      </c>
      <c r="B57" s="22" t="s">
        <v>96</v>
      </c>
      <c r="C57" s="20" t="s">
        <v>160</v>
      </c>
      <c r="D57" s="21"/>
      <c r="E57" s="24">
        <v>2</v>
      </c>
      <c r="F57" s="68"/>
      <c r="G57" s="83" t="s">
        <v>150</v>
      </c>
    </row>
    <row r="58" spans="1:8" x14ac:dyDescent="0.2">
      <c r="A58" s="18" t="s">
        <v>54</v>
      </c>
      <c r="B58" s="22" t="s">
        <v>97</v>
      </c>
      <c r="C58" s="20" t="s">
        <v>160</v>
      </c>
      <c r="D58" s="25"/>
      <c r="E58" s="24">
        <v>2</v>
      </c>
      <c r="F58" s="70"/>
      <c r="G58" s="54"/>
    </row>
    <row r="59" spans="1:8" s="47" customFormat="1" x14ac:dyDescent="0.2">
      <c r="A59" s="18" t="s">
        <v>89</v>
      </c>
      <c r="B59" s="22" t="s">
        <v>98</v>
      </c>
      <c r="C59" s="20" t="s">
        <v>160</v>
      </c>
      <c r="E59" s="24">
        <v>2</v>
      </c>
      <c r="F59" s="71"/>
      <c r="H59" s="4"/>
    </row>
    <row r="60" spans="1:8" x14ac:dyDescent="0.2">
      <c r="A60" s="18" t="s">
        <v>90</v>
      </c>
      <c r="B60" s="22" t="s">
        <v>100</v>
      </c>
      <c r="C60" s="20" t="s">
        <v>160</v>
      </c>
      <c r="D60" s="25"/>
      <c r="E60" s="24">
        <v>2</v>
      </c>
      <c r="F60" s="70"/>
      <c r="G60" s="54"/>
    </row>
    <row r="61" spans="1:8" x14ac:dyDescent="0.2">
      <c r="A61" s="18" t="s">
        <v>92</v>
      </c>
      <c r="B61" s="22" t="s">
        <v>143</v>
      </c>
      <c r="C61" s="20" t="s">
        <v>160</v>
      </c>
      <c r="D61" s="25"/>
      <c r="E61" s="24">
        <v>2</v>
      </c>
      <c r="F61" s="70"/>
      <c r="G61" s="54"/>
    </row>
    <row r="62" spans="1:8" x14ac:dyDescent="0.2">
      <c r="A62" s="18" t="s">
        <v>142</v>
      </c>
      <c r="B62" s="22" t="s">
        <v>144</v>
      </c>
      <c r="C62" s="20" t="s">
        <v>160</v>
      </c>
      <c r="D62" s="25"/>
      <c r="E62" s="24">
        <v>2</v>
      </c>
      <c r="F62" s="70"/>
      <c r="G62" s="54"/>
    </row>
    <row r="63" spans="1:8" x14ac:dyDescent="0.2">
      <c r="A63" s="33" t="s">
        <v>136</v>
      </c>
      <c r="B63" s="4" t="s">
        <v>59</v>
      </c>
      <c r="C63" s="34" t="s">
        <v>157</v>
      </c>
      <c r="D63" s="21"/>
      <c r="E63" s="29"/>
      <c r="F63" s="85"/>
      <c r="G63" s="82" t="s">
        <v>165</v>
      </c>
    </row>
    <row r="64" spans="1:8" x14ac:dyDescent="0.2">
      <c r="A64" s="33" t="s">
        <v>83</v>
      </c>
      <c r="B64" s="42" t="s">
        <v>137</v>
      </c>
      <c r="C64" s="43" t="s">
        <v>160</v>
      </c>
      <c r="D64" s="48">
        <v>6</v>
      </c>
      <c r="E64" s="49"/>
      <c r="F64" s="49" t="s">
        <v>47</v>
      </c>
      <c r="G64" s="83" t="s">
        <v>156</v>
      </c>
    </row>
    <row r="65" spans="1:12" x14ac:dyDescent="0.2">
      <c r="A65" s="18"/>
      <c r="B65" s="30" t="s">
        <v>52</v>
      </c>
      <c r="C65" s="3"/>
      <c r="D65" s="45">
        <f>SUM(D48:D64)</f>
        <v>24</v>
      </c>
      <c r="E65" s="50"/>
      <c r="F65" s="50">
        <f>SUM(F50:F63)</f>
        <v>0</v>
      </c>
      <c r="G65" s="34"/>
      <c r="H65" s="9"/>
    </row>
    <row r="66" spans="1:12" x14ac:dyDescent="0.2">
      <c r="A66" s="18"/>
      <c r="B66" s="32"/>
      <c r="D66" s="35"/>
      <c r="E66" s="35"/>
      <c r="G66" s="34"/>
    </row>
    <row r="67" spans="1:12" x14ac:dyDescent="0.2">
      <c r="A67" s="18"/>
      <c r="G67" s="9"/>
    </row>
    <row r="68" spans="1:12" x14ac:dyDescent="0.2">
      <c r="A68" s="36"/>
      <c r="B68" s="37" t="s">
        <v>30</v>
      </c>
      <c r="C68" s="15"/>
      <c r="D68" s="16" t="s">
        <v>35</v>
      </c>
      <c r="E68" s="16"/>
      <c r="F68" s="38" t="s">
        <v>36</v>
      </c>
      <c r="G68" s="72"/>
      <c r="H68" s="12"/>
    </row>
    <row r="69" spans="1:12" x14ac:dyDescent="0.2">
      <c r="A69" s="18" t="s">
        <v>62</v>
      </c>
      <c r="B69" s="22" t="s">
        <v>26</v>
      </c>
      <c r="C69" s="20" t="s">
        <v>160</v>
      </c>
      <c r="D69" s="21">
        <v>28</v>
      </c>
      <c r="E69" s="21"/>
      <c r="G69" s="51"/>
    </row>
    <row r="70" spans="1:12" x14ac:dyDescent="0.2">
      <c r="A70" s="18"/>
      <c r="B70" s="30" t="s">
        <v>52</v>
      </c>
      <c r="C70" s="3"/>
      <c r="D70" s="31">
        <f>D69</f>
        <v>28</v>
      </c>
      <c r="E70" s="31"/>
      <c r="F70" s="87" t="s">
        <v>47</v>
      </c>
      <c r="G70" s="73"/>
      <c r="I70" s="34" t="s">
        <v>47</v>
      </c>
    </row>
    <row r="71" spans="1:12" x14ac:dyDescent="0.2">
      <c r="A71" s="18"/>
      <c r="B71" s="32"/>
      <c r="D71" s="25"/>
      <c r="E71" s="25"/>
      <c r="F71" s="51"/>
      <c r="G71" s="51"/>
      <c r="I71" s="34"/>
    </row>
    <row r="72" spans="1:12" x14ac:dyDescent="0.2">
      <c r="A72" s="18"/>
    </row>
    <row r="73" spans="1:12" x14ac:dyDescent="0.2">
      <c r="A73" s="36"/>
      <c r="B73" s="37" t="s">
        <v>31</v>
      </c>
      <c r="C73" s="15"/>
      <c r="D73" s="16" t="s">
        <v>35</v>
      </c>
      <c r="E73" s="38" t="s">
        <v>36</v>
      </c>
      <c r="F73" s="38" t="s">
        <v>162</v>
      </c>
      <c r="G73" s="72"/>
      <c r="H73" s="12"/>
    </row>
    <row r="74" spans="1:12" x14ac:dyDescent="0.2">
      <c r="A74" s="18" t="s">
        <v>11</v>
      </c>
      <c r="B74" s="22" t="s">
        <v>101</v>
      </c>
      <c r="C74" s="20" t="s">
        <v>158</v>
      </c>
      <c r="D74" s="21">
        <v>5</v>
      </c>
      <c r="E74" s="21"/>
      <c r="G74" s="51"/>
    </row>
    <row r="75" spans="1:12" x14ac:dyDescent="0.2">
      <c r="A75" s="18" t="s">
        <v>25</v>
      </c>
      <c r="B75" s="6" t="s">
        <v>66</v>
      </c>
      <c r="C75" s="7" t="s">
        <v>158</v>
      </c>
      <c r="D75" s="25">
        <v>2</v>
      </c>
      <c r="E75" s="25"/>
      <c r="F75" s="40" t="s">
        <v>47</v>
      </c>
      <c r="G75" s="51"/>
    </row>
    <row r="76" spans="1:12" x14ac:dyDescent="0.2">
      <c r="A76" s="18" t="s">
        <v>102</v>
      </c>
      <c r="B76" s="6" t="s">
        <v>10</v>
      </c>
      <c r="C76" s="7" t="s">
        <v>158</v>
      </c>
      <c r="D76" s="25">
        <v>2</v>
      </c>
      <c r="E76" s="25"/>
      <c r="F76" s="40" t="s">
        <v>47</v>
      </c>
      <c r="G76" s="51"/>
      <c r="L76" s="4" t="s">
        <v>47</v>
      </c>
    </row>
    <row r="77" spans="1:12" x14ac:dyDescent="0.2">
      <c r="A77" s="18" t="s">
        <v>107</v>
      </c>
      <c r="B77" s="22" t="s">
        <v>72</v>
      </c>
      <c r="C77" s="20" t="s">
        <v>158</v>
      </c>
      <c r="D77" s="25">
        <v>5</v>
      </c>
      <c r="E77" s="25"/>
      <c r="F77" s="40"/>
      <c r="G77" s="51"/>
      <c r="H77" s="54"/>
    </row>
    <row r="78" spans="1:12" x14ac:dyDescent="0.2">
      <c r="A78" s="18" t="s">
        <v>61</v>
      </c>
      <c r="B78" s="22" t="s">
        <v>108</v>
      </c>
      <c r="C78" s="20" t="s">
        <v>158</v>
      </c>
      <c r="D78" s="21">
        <v>8</v>
      </c>
      <c r="E78" s="21"/>
      <c r="G78" s="51"/>
      <c r="H78" s="12"/>
    </row>
    <row r="79" spans="1:12" s="54" customFormat="1" x14ac:dyDescent="0.2">
      <c r="A79" s="18" t="s">
        <v>51</v>
      </c>
      <c r="B79" s="22" t="s">
        <v>110</v>
      </c>
      <c r="C79" s="20" t="s">
        <v>160</v>
      </c>
      <c r="D79" s="25"/>
      <c r="E79" s="24">
        <v>2</v>
      </c>
      <c r="F79" s="70"/>
      <c r="G79" s="84" t="s">
        <v>151</v>
      </c>
    </row>
    <row r="80" spans="1:12" s="54" customFormat="1" x14ac:dyDescent="0.2">
      <c r="A80" s="18" t="s">
        <v>145</v>
      </c>
      <c r="B80" s="22" t="s">
        <v>111</v>
      </c>
      <c r="C80" s="20" t="s">
        <v>160</v>
      </c>
      <c r="D80" s="25"/>
      <c r="E80" s="24">
        <v>2</v>
      </c>
      <c r="F80" s="70"/>
      <c r="G80" s="82" t="s">
        <v>149</v>
      </c>
    </row>
    <row r="81" spans="1:8" s="54" customFormat="1" x14ac:dyDescent="0.2">
      <c r="A81" s="18" t="s">
        <v>146</v>
      </c>
      <c r="B81" s="22" t="s">
        <v>112</v>
      </c>
      <c r="C81" s="20" t="s">
        <v>160</v>
      </c>
      <c r="D81" s="25"/>
      <c r="E81" s="24">
        <v>2</v>
      </c>
      <c r="F81" s="70"/>
      <c r="G81" s="9"/>
    </row>
    <row r="82" spans="1:8" s="54" customFormat="1" x14ac:dyDescent="0.2">
      <c r="A82" s="18" t="s">
        <v>147</v>
      </c>
      <c r="B82" s="22" t="s">
        <v>113</v>
      </c>
      <c r="C82" s="20" t="s">
        <v>160</v>
      </c>
      <c r="D82" s="25"/>
      <c r="E82" s="24">
        <v>2</v>
      </c>
      <c r="F82" s="70"/>
      <c r="G82" s="9"/>
    </row>
    <row r="83" spans="1:8" x14ac:dyDescent="0.2">
      <c r="A83" s="4" t="s">
        <v>148</v>
      </c>
      <c r="B83" s="4" t="s">
        <v>114</v>
      </c>
      <c r="C83" s="34" t="s">
        <v>160</v>
      </c>
      <c r="E83" s="24">
        <v>2</v>
      </c>
      <c r="F83" s="68"/>
      <c r="G83" s="9"/>
    </row>
    <row r="84" spans="1:8" x14ac:dyDescent="0.2">
      <c r="A84" s="33" t="s">
        <v>136</v>
      </c>
      <c r="B84" s="4" t="s">
        <v>59</v>
      </c>
      <c r="C84" s="34"/>
      <c r="D84" s="48"/>
      <c r="E84" s="48"/>
      <c r="F84" s="86"/>
      <c r="G84" s="82" t="s">
        <v>165</v>
      </c>
    </row>
    <row r="85" spans="1:8" x14ac:dyDescent="0.2">
      <c r="A85" s="18"/>
      <c r="B85" s="30" t="s">
        <v>52</v>
      </c>
      <c r="C85" s="3"/>
      <c r="D85" s="45">
        <f>SUM(D74:D84)</f>
        <v>22</v>
      </c>
      <c r="E85" s="45"/>
      <c r="F85" s="50">
        <f>SUM(F74:F84)</f>
        <v>0</v>
      </c>
      <c r="G85" s="34"/>
      <c r="H85" s="9"/>
    </row>
    <row r="86" spans="1:8" x14ac:dyDescent="0.2">
      <c r="A86" s="18"/>
      <c r="B86" s="32"/>
      <c r="D86" s="35"/>
      <c r="E86" s="35"/>
      <c r="G86" s="34"/>
      <c r="H86" s="9"/>
    </row>
    <row r="87" spans="1:8" s="54" customFormat="1" x14ac:dyDescent="0.2">
      <c r="A87" s="28"/>
      <c r="B87" s="52"/>
      <c r="C87" s="53"/>
      <c r="F87" s="29"/>
    </row>
    <row r="88" spans="1:8" x14ac:dyDescent="0.2">
      <c r="A88" s="36"/>
      <c r="B88" s="37" t="s">
        <v>32</v>
      </c>
      <c r="C88" s="15"/>
      <c r="D88" s="16" t="s">
        <v>35</v>
      </c>
      <c r="E88" s="38" t="s">
        <v>36</v>
      </c>
      <c r="F88" s="38" t="s">
        <v>162</v>
      </c>
      <c r="G88" s="72"/>
      <c r="H88" s="12"/>
    </row>
    <row r="89" spans="1:8" x14ac:dyDescent="0.2">
      <c r="A89" s="18" t="s">
        <v>12</v>
      </c>
      <c r="B89" s="22" t="s">
        <v>1</v>
      </c>
      <c r="C89" s="20" t="s">
        <v>158</v>
      </c>
      <c r="D89" s="21">
        <v>3</v>
      </c>
      <c r="E89" s="21"/>
      <c r="G89" s="51"/>
    </row>
    <row r="90" spans="1:8" x14ac:dyDescent="0.2">
      <c r="A90" s="18" t="s">
        <v>13</v>
      </c>
      <c r="B90" s="22" t="s">
        <v>57</v>
      </c>
      <c r="C90" s="20" t="s">
        <v>158</v>
      </c>
      <c r="D90" s="21"/>
      <c r="E90" s="24">
        <v>2</v>
      </c>
      <c r="F90" s="69"/>
      <c r="G90" s="84" t="s">
        <v>152</v>
      </c>
    </row>
    <row r="91" spans="1:8" x14ac:dyDescent="0.2">
      <c r="A91" s="18" t="s">
        <v>14</v>
      </c>
      <c r="B91" s="22" t="s">
        <v>60</v>
      </c>
      <c r="C91" s="20" t="s">
        <v>158</v>
      </c>
      <c r="D91" s="21"/>
      <c r="E91" s="24">
        <v>2</v>
      </c>
      <c r="F91" s="69"/>
      <c r="G91" s="82" t="s">
        <v>153</v>
      </c>
    </row>
    <row r="92" spans="1:8" x14ac:dyDescent="0.2">
      <c r="A92" s="18" t="s">
        <v>16</v>
      </c>
      <c r="B92" s="22" t="s">
        <v>58</v>
      </c>
      <c r="C92" s="20" t="s">
        <v>158</v>
      </c>
      <c r="D92" s="25"/>
      <c r="E92" s="24">
        <v>2</v>
      </c>
      <c r="F92" s="69"/>
      <c r="G92" s="54"/>
    </row>
    <row r="93" spans="1:8" x14ac:dyDescent="0.2">
      <c r="A93" s="18" t="s">
        <v>17</v>
      </c>
      <c r="B93" s="22" t="s">
        <v>115</v>
      </c>
      <c r="C93" s="20" t="s">
        <v>158</v>
      </c>
      <c r="D93" s="25"/>
      <c r="E93" s="24">
        <v>2</v>
      </c>
      <c r="F93" s="69"/>
      <c r="G93" s="54"/>
    </row>
    <row r="94" spans="1:8" x14ac:dyDescent="0.2">
      <c r="A94" s="33" t="s">
        <v>50</v>
      </c>
      <c r="B94" s="4" t="s">
        <v>67</v>
      </c>
      <c r="C94" s="34" t="s">
        <v>158</v>
      </c>
      <c r="D94" s="39">
        <v>2</v>
      </c>
      <c r="E94" s="39"/>
      <c r="F94" s="29" t="s">
        <v>47</v>
      </c>
      <c r="G94" s="54"/>
    </row>
    <row r="95" spans="1:8" x14ac:dyDescent="0.2">
      <c r="A95" s="18" t="s">
        <v>119</v>
      </c>
      <c r="B95" s="22" t="s">
        <v>120</v>
      </c>
      <c r="C95" s="20" t="s">
        <v>158</v>
      </c>
      <c r="D95" s="21">
        <v>10</v>
      </c>
      <c r="E95" s="21"/>
      <c r="F95" s="29"/>
      <c r="G95" s="9"/>
    </row>
    <row r="96" spans="1:8" x14ac:dyDescent="0.2">
      <c r="A96" s="18" t="s">
        <v>76</v>
      </c>
      <c r="B96" s="22" t="s">
        <v>123</v>
      </c>
      <c r="C96" s="20" t="s">
        <v>160</v>
      </c>
      <c r="D96" s="25"/>
      <c r="E96" s="24">
        <v>2</v>
      </c>
      <c r="F96" s="70"/>
      <c r="G96" s="54"/>
    </row>
    <row r="97" spans="1:11" x14ac:dyDescent="0.2">
      <c r="A97" s="18" t="s">
        <v>55</v>
      </c>
      <c r="B97" s="22" t="s">
        <v>121</v>
      </c>
      <c r="C97" s="20" t="s">
        <v>160</v>
      </c>
      <c r="D97" s="21"/>
      <c r="E97" s="24">
        <v>2</v>
      </c>
      <c r="F97" s="69"/>
      <c r="G97" s="9"/>
    </row>
    <row r="98" spans="1:11" s="54" customFormat="1" x14ac:dyDescent="0.2">
      <c r="A98" s="55" t="s">
        <v>154</v>
      </c>
      <c r="B98" s="54" t="s">
        <v>118</v>
      </c>
      <c r="C98" s="29" t="s">
        <v>160</v>
      </c>
      <c r="E98" s="24">
        <v>2</v>
      </c>
      <c r="F98" s="69"/>
    </row>
    <row r="99" spans="1:11" s="54" customFormat="1" x14ac:dyDescent="0.2">
      <c r="A99" s="55" t="s">
        <v>155</v>
      </c>
      <c r="B99" s="42" t="s">
        <v>23</v>
      </c>
      <c r="C99" s="43" t="s">
        <v>160</v>
      </c>
      <c r="E99" s="24">
        <v>2</v>
      </c>
      <c r="F99" s="69"/>
    </row>
    <row r="100" spans="1:11" x14ac:dyDescent="0.2">
      <c r="A100" s="33" t="s">
        <v>136</v>
      </c>
      <c r="B100" s="4" t="s">
        <v>59</v>
      </c>
      <c r="C100" s="34"/>
      <c r="D100" s="48"/>
      <c r="E100" s="48"/>
      <c r="F100" s="86"/>
      <c r="G100" s="82" t="s">
        <v>165</v>
      </c>
    </row>
    <row r="101" spans="1:11" x14ac:dyDescent="0.2">
      <c r="A101" s="18"/>
      <c r="B101" s="30" t="s">
        <v>52</v>
      </c>
      <c r="C101" s="3"/>
      <c r="D101" s="31">
        <f>SUM(D89:D100)</f>
        <v>15</v>
      </c>
      <c r="E101" s="31"/>
      <c r="F101" s="87">
        <f>SUM(F90:F100)</f>
        <v>0</v>
      </c>
      <c r="G101" s="51"/>
      <c r="H101" s="9"/>
      <c r="K101" s="4" t="s">
        <v>47</v>
      </c>
    </row>
    <row r="102" spans="1:11" x14ac:dyDescent="0.2">
      <c r="A102" s="18"/>
      <c r="B102" s="32"/>
      <c r="D102" s="25"/>
      <c r="E102" s="25"/>
      <c r="F102" s="51"/>
      <c r="G102" s="51"/>
      <c r="H102" s="9"/>
    </row>
    <row r="103" spans="1:11" x14ac:dyDescent="0.2">
      <c r="A103" s="18"/>
      <c r="D103" s="34"/>
      <c r="E103" s="34"/>
      <c r="G103" s="34"/>
      <c r="H103" s="9"/>
    </row>
    <row r="104" spans="1:11" x14ac:dyDescent="0.2">
      <c r="A104" s="36"/>
      <c r="B104" s="37" t="s">
        <v>33</v>
      </c>
      <c r="C104" s="15"/>
      <c r="D104" s="16" t="s">
        <v>35</v>
      </c>
      <c r="E104" s="38" t="s">
        <v>36</v>
      </c>
      <c r="F104" s="38" t="s">
        <v>162</v>
      </c>
      <c r="G104" s="72"/>
    </row>
    <row r="105" spans="1:11" x14ac:dyDescent="0.2">
      <c r="A105" s="18" t="s">
        <v>15</v>
      </c>
      <c r="B105" s="22" t="s">
        <v>56</v>
      </c>
      <c r="C105" s="20" t="s">
        <v>158</v>
      </c>
      <c r="D105" s="21"/>
      <c r="E105" s="24">
        <v>2</v>
      </c>
      <c r="F105" s="70"/>
      <c r="G105" s="40"/>
      <c r="H105" s="54"/>
    </row>
    <row r="106" spans="1:11" x14ac:dyDescent="0.2">
      <c r="A106" s="18" t="s">
        <v>126</v>
      </c>
      <c r="B106" s="22" t="s">
        <v>127</v>
      </c>
      <c r="C106" s="20" t="s">
        <v>158</v>
      </c>
      <c r="D106" s="21">
        <v>6</v>
      </c>
      <c r="E106" s="40"/>
      <c r="F106" s="29"/>
      <c r="G106" s="51"/>
      <c r="H106" s="9"/>
    </row>
    <row r="107" spans="1:11" x14ac:dyDescent="0.2">
      <c r="A107" s="18" t="s">
        <v>77</v>
      </c>
      <c r="B107" s="22" t="s">
        <v>124</v>
      </c>
      <c r="C107" s="20" t="s">
        <v>160</v>
      </c>
      <c r="D107" s="25"/>
      <c r="E107" s="24">
        <v>2</v>
      </c>
      <c r="F107" s="70"/>
      <c r="G107" s="51"/>
      <c r="H107" s="54"/>
    </row>
    <row r="108" spans="1:11" x14ac:dyDescent="0.2">
      <c r="A108" s="18" t="s">
        <v>79</v>
      </c>
      <c r="B108" s="22" t="s">
        <v>125</v>
      </c>
      <c r="C108" s="20" t="s">
        <v>160</v>
      </c>
      <c r="D108" s="25"/>
      <c r="E108" s="24">
        <v>1</v>
      </c>
      <c r="F108" s="70"/>
      <c r="G108" s="40"/>
      <c r="H108" s="54"/>
    </row>
    <row r="109" spans="1:11" x14ac:dyDescent="0.2">
      <c r="A109" s="33" t="s">
        <v>136</v>
      </c>
      <c r="B109" s="4" t="s">
        <v>59</v>
      </c>
      <c r="C109" s="34"/>
      <c r="D109" s="21"/>
      <c r="E109" s="21"/>
      <c r="F109" s="85"/>
      <c r="G109" s="82" t="s">
        <v>165</v>
      </c>
    </row>
    <row r="110" spans="1:11" x14ac:dyDescent="0.2">
      <c r="A110" s="18" t="s">
        <v>46</v>
      </c>
      <c r="B110" s="22" t="s">
        <v>69</v>
      </c>
      <c r="C110" s="20"/>
      <c r="D110" s="48">
        <v>12</v>
      </c>
      <c r="E110" s="48"/>
      <c r="F110" s="76"/>
      <c r="G110" s="51"/>
      <c r="H110" s="12"/>
    </row>
    <row r="111" spans="1:11" x14ac:dyDescent="0.2">
      <c r="B111" s="32" t="s">
        <v>52</v>
      </c>
      <c r="D111" s="45">
        <f>SUM(D105:D110)</f>
        <v>18</v>
      </c>
      <c r="E111" s="45"/>
      <c r="F111" s="50">
        <f>SUM(F105:F110)</f>
        <v>0</v>
      </c>
      <c r="G111" s="34"/>
      <c r="H111" s="12"/>
    </row>
    <row r="112" spans="1:11" x14ac:dyDescent="0.2">
      <c r="B112" s="32"/>
      <c r="D112" s="45"/>
      <c r="E112" s="45"/>
      <c r="F112" s="50"/>
      <c r="G112" s="34"/>
      <c r="H112" s="12"/>
    </row>
    <row r="113" spans="1:8" x14ac:dyDescent="0.2">
      <c r="A113" s="56" t="s">
        <v>136</v>
      </c>
      <c r="B113" s="57" t="s">
        <v>59</v>
      </c>
      <c r="D113" s="45"/>
      <c r="E113" s="45"/>
      <c r="F113" s="50"/>
      <c r="G113" s="34"/>
      <c r="H113" s="12"/>
    </row>
    <row r="114" spans="1:8" ht="25.5" x14ac:dyDescent="0.2">
      <c r="B114" s="58" t="s">
        <v>164</v>
      </c>
      <c r="D114" s="45"/>
      <c r="E114" s="45"/>
      <c r="F114" s="50"/>
      <c r="G114" s="34"/>
      <c r="H114" s="12"/>
    </row>
    <row r="115" spans="1:8" x14ac:dyDescent="0.2">
      <c r="B115" s="59" t="s">
        <v>27</v>
      </c>
      <c r="C115" s="7">
        <f>F24</f>
        <v>0</v>
      </c>
      <c r="D115" s="45"/>
      <c r="E115" s="45"/>
      <c r="F115" s="50"/>
      <c r="G115" s="34"/>
      <c r="H115" s="12"/>
    </row>
    <row r="116" spans="1:8" x14ac:dyDescent="0.2">
      <c r="B116" s="59" t="s">
        <v>28</v>
      </c>
      <c r="C116" s="7">
        <f>F42</f>
        <v>0</v>
      </c>
      <c r="D116" s="45"/>
      <c r="E116" s="45"/>
      <c r="F116" s="50"/>
      <c r="G116" s="34"/>
      <c r="H116" s="12"/>
    </row>
    <row r="117" spans="1:8" x14ac:dyDescent="0.2">
      <c r="B117" s="59" t="s">
        <v>29</v>
      </c>
      <c r="C117" s="7">
        <f>F63</f>
        <v>0</v>
      </c>
      <c r="D117" s="45"/>
      <c r="E117" s="45"/>
      <c r="F117" s="50"/>
      <c r="G117" s="34"/>
      <c r="H117" s="12"/>
    </row>
    <row r="118" spans="1:8" x14ac:dyDescent="0.2">
      <c r="B118" s="59" t="s">
        <v>30</v>
      </c>
      <c r="C118" s="7">
        <v>0</v>
      </c>
      <c r="D118" s="45"/>
      <c r="E118" s="45"/>
      <c r="F118" s="50"/>
      <c r="G118" s="34"/>
      <c r="H118" s="12"/>
    </row>
    <row r="119" spans="1:8" x14ac:dyDescent="0.2">
      <c r="B119" s="59" t="s">
        <v>31</v>
      </c>
      <c r="C119" s="7">
        <f>F84</f>
        <v>0</v>
      </c>
      <c r="D119" s="45"/>
      <c r="E119" s="45"/>
      <c r="F119" s="50"/>
      <c r="G119" s="34"/>
      <c r="H119" s="12"/>
    </row>
    <row r="120" spans="1:8" x14ac:dyDescent="0.2">
      <c r="B120" s="59" t="s">
        <v>32</v>
      </c>
      <c r="C120" s="7">
        <f>F100</f>
        <v>0</v>
      </c>
      <c r="D120" s="45"/>
      <c r="E120" s="45"/>
      <c r="F120" s="50"/>
      <c r="G120" s="68"/>
      <c r="H120" s="12"/>
    </row>
    <row r="121" spans="1:8" x14ac:dyDescent="0.2">
      <c r="B121" s="59" t="s">
        <v>33</v>
      </c>
      <c r="C121" s="60">
        <f>F109</f>
        <v>0</v>
      </c>
      <c r="D121" s="45"/>
      <c r="E121" s="45"/>
      <c r="F121" s="50"/>
      <c r="G121" s="34"/>
      <c r="H121" s="12"/>
    </row>
    <row r="122" spans="1:8" ht="13.5" thickBot="1" x14ac:dyDescent="0.25">
      <c r="B122" s="32"/>
      <c r="C122" s="79">
        <f>SUM(C115:C121)</f>
        <v>0</v>
      </c>
      <c r="D122" s="45"/>
      <c r="E122" s="45"/>
      <c r="F122" s="50"/>
      <c r="G122" s="34"/>
      <c r="H122" s="12"/>
    </row>
    <row r="123" spans="1:8" ht="13.5" thickTop="1" x14ac:dyDescent="0.2">
      <c r="H123" s="12"/>
    </row>
    <row r="124" spans="1:8" x14ac:dyDescent="0.2">
      <c r="H124" s="9"/>
    </row>
    <row r="125" spans="1:8" x14ac:dyDescent="0.2">
      <c r="B125" s="37" t="s">
        <v>163</v>
      </c>
      <c r="C125" s="60"/>
      <c r="D125" s="16" t="s">
        <v>35</v>
      </c>
      <c r="E125" s="16"/>
      <c r="F125" s="38" t="s">
        <v>36</v>
      </c>
      <c r="G125" s="38" t="s">
        <v>37</v>
      </c>
    </row>
    <row r="126" spans="1:8" x14ac:dyDescent="0.2">
      <c r="B126" s="59" t="s">
        <v>27</v>
      </c>
      <c r="C126" s="61"/>
      <c r="D126" s="35">
        <f>D25</f>
        <v>27</v>
      </c>
      <c r="E126" s="35"/>
      <c r="F126" s="34">
        <f>F25</f>
        <v>0</v>
      </c>
      <c r="G126" s="4">
        <f t="shared" ref="G126:G132" si="0">D126+F126</f>
        <v>27</v>
      </c>
    </row>
    <row r="127" spans="1:8" x14ac:dyDescent="0.2">
      <c r="B127" s="59" t="s">
        <v>28</v>
      </c>
      <c r="C127" s="61"/>
      <c r="D127" s="25">
        <f>D44</f>
        <v>31</v>
      </c>
      <c r="E127" s="25"/>
      <c r="F127" s="51">
        <f>F44</f>
        <v>0</v>
      </c>
      <c r="G127" s="4">
        <f t="shared" si="0"/>
        <v>31</v>
      </c>
    </row>
    <row r="128" spans="1:8" x14ac:dyDescent="0.2">
      <c r="B128" s="59" t="s">
        <v>29</v>
      </c>
      <c r="C128" s="61"/>
      <c r="D128" s="25">
        <f>D65</f>
        <v>24</v>
      </c>
      <c r="E128" s="25"/>
      <c r="F128" s="51">
        <f>F65</f>
        <v>0</v>
      </c>
      <c r="G128" s="4">
        <f t="shared" si="0"/>
        <v>24</v>
      </c>
      <c r="H128" s="40"/>
    </row>
    <row r="129" spans="1:11" x14ac:dyDescent="0.2">
      <c r="B129" s="59" t="s">
        <v>30</v>
      </c>
      <c r="C129" s="61"/>
      <c r="D129" s="35">
        <f>D70</f>
        <v>28</v>
      </c>
      <c r="E129" s="35"/>
      <c r="F129" s="34">
        <v>0</v>
      </c>
      <c r="G129" s="4">
        <f>D129+F129</f>
        <v>28</v>
      </c>
      <c r="H129" s="40"/>
      <c r="I129" s="12"/>
    </row>
    <row r="130" spans="1:11" x14ac:dyDescent="0.2">
      <c r="B130" s="59" t="s">
        <v>31</v>
      </c>
      <c r="C130" s="61"/>
      <c r="D130" s="25">
        <f>D85</f>
        <v>22</v>
      </c>
      <c r="E130" s="25"/>
      <c r="F130" s="40">
        <f>F85</f>
        <v>0</v>
      </c>
      <c r="G130" s="4">
        <f t="shared" si="0"/>
        <v>22</v>
      </c>
    </row>
    <row r="131" spans="1:11" x14ac:dyDescent="0.2">
      <c r="A131" s="51"/>
      <c r="B131" s="59" t="s">
        <v>32</v>
      </c>
      <c r="C131" s="61"/>
      <c r="D131" s="25">
        <f>D101</f>
        <v>15</v>
      </c>
      <c r="E131" s="25"/>
      <c r="F131" s="51">
        <f>F101</f>
        <v>0</v>
      </c>
      <c r="G131" s="4">
        <f t="shared" si="0"/>
        <v>15</v>
      </c>
      <c r="H131" s="40"/>
      <c r="I131" s="12"/>
      <c r="J131" s="12"/>
    </row>
    <row r="132" spans="1:11" x14ac:dyDescent="0.2">
      <c r="A132" s="51"/>
      <c r="B132" s="59" t="s">
        <v>33</v>
      </c>
      <c r="C132" s="61"/>
      <c r="D132" s="62">
        <v>18</v>
      </c>
      <c r="E132" s="62"/>
      <c r="F132" s="76">
        <f>F111</f>
        <v>0</v>
      </c>
      <c r="G132" s="13">
        <f t="shared" si="0"/>
        <v>18</v>
      </c>
      <c r="H132" s="12"/>
    </row>
    <row r="133" spans="1:11" x14ac:dyDescent="0.2">
      <c r="B133" s="22"/>
      <c r="C133" s="20"/>
      <c r="D133" s="63">
        <f>SUM(D126:D132)</f>
        <v>165</v>
      </c>
      <c r="E133" s="63"/>
      <c r="F133" s="72">
        <f>SUM(F126:F132)</f>
        <v>0</v>
      </c>
      <c r="G133" s="74">
        <f>SUM(G126:G132)</f>
        <v>165</v>
      </c>
      <c r="H133" s="75" t="s">
        <v>42</v>
      </c>
      <c r="K133" s="12"/>
    </row>
    <row r="134" spans="1:11" x14ac:dyDescent="0.2">
      <c r="H134" s="40"/>
    </row>
    <row r="135" spans="1:11" x14ac:dyDescent="0.2">
      <c r="B135" s="14" t="s">
        <v>171</v>
      </c>
      <c r="I135" s="34" t="s">
        <v>47</v>
      </c>
      <c r="K135" s="4" t="s">
        <v>47</v>
      </c>
    </row>
    <row r="136" spans="1:11" x14ac:dyDescent="0.2">
      <c r="A136" s="51"/>
      <c r="B136" s="22" t="s">
        <v>43</v>
      </c>
      <c r="C136" s="20"/>
      <c r="D136" s="64">
        <f>SUM(D126:D131)</f>
        <v>147</v>
      </c>
      <c r="E136" s="51" t="s">
        <v>2</v>
      </c>
      <c r="F136" s="4"/>
      <c r="G136" s="40"/>
    </row>
    <row r="137" spans="1:11" x14ac:dyDescent="0.2">
      <c r="A137" s="51"/>
      <c r="B137" s="22" t="s">
        <v>167</v>
      </c>
      <c r="C137" s="20"/>
      <c r="D137" s="64">
        <v>10</v>
      </c>
      <c r="E137" s="51"/>
      <c r="F137" s="4"/>
      <c r="G137" s="40"/>
    </row>
    <row r="138" spans="1:11" x14ac:dyDescent="0.2">
      <c r="B138" s="6" t="s">
        <v>41</v>
      </c>
      <c r="D138" s="65">
        <v>18</v>
      </c>
      <c r="E138" s="34" t="s">
        <v>2</v>
      </c>
      <c r="F138" s="4"/>
    </row>
    <row r="139" spans="1:11" x14ac:dyDescent="0.2">
      <c r="A139" s="51"/>
      <c r="B139" s="6" t="s">
        <v>45</v>
      </c>
      <c r="D139" s="66">
        <v>5</v>
      </c>
      <c r="E139" s="34" t="s">
        <v>2</v>
      </c>
      <c r="F139" s="4"/>
      <c r="G139" s="51"/>
      <c r="H139" s="12"/>
    </row>
    <row r="140" spans="1:11" x14ac:dyDescent="0.2">
      <c r="B140" s="10" t="s">
        <v>44</v>
      </c>
      <c r="C140" s="11"/>
      <c r="D140" s="66">
        <v>30</v>
      </c>
      <c r="E140" s="34" t="s">
        <v>2</v>
      </c>
      <c r="F140" s="4"/>
    </row>
    <row r="141" spans="1:11" ht="13.5" thickBot="1" x14ac:dyDescent="0.25">
      <c r="D141" s="67">
        <f>SUM(D136:D140)</f>
        <v>210</v>
      </c>
      <c r="E141" s="34" t="s">
        <v>2</v>
      </c>
      <c r="F141" s="4"/>
    </row>
    <row r="142" spans="1:11" ht="13.5" thickTop="1" x14ac:dyDescent="0.2"/>
    <row r="143" spans="1:11" ht="51" x14ac:dyDescent="0.2">
      <c r="B143" s="6" t="s">
        <v>166</v>
      </c>
    </row>
    <row r="147" spans="1:9" x14ac:dyDescent="0.2">
      <c r="D147" s="21"/>
      <c r="E147" s="21"/>
      <c r="F147" s="51"/>
      <c r="G147" s="51"/>
    </row>
    <row r="148" spans="1:9" x14ac:dyDescent="0.2">
      <c r="B148" s="59"/>
      <c r="C148" s="61"/>
      <c r="D148" s="35"/>
      <c r="E148" s="35"/>
      <c r="I148" s="35"/>
    </row>
    <row r="149" spans="1:9" x14ac:dyDescent="0.2">
      <c r="B149" s="59"/>
      <c r="C149" s="61"/>
      <c r="D149" s="25"/>
      <c r="E149" s="25"/>
      <c r="F149" s="51"/>
      <c r="I149" s="25"/>
    </row>
    <row r="150" spans="1:9" x14ac:dyDescent="0.2">
      <c r="D150" s="34"/>
      <c r="E150" s="34"/>
      <c r="G150" s="34"/>
    </row>
    <row r="151" spans="1:9" x14ac:dyDescent="0.2">
      <c r="A151" s="51"/>
    </row>
    <row r="153" spans="1:9" x14ac:dyDescent="0.2">
      <c r="A153" s="51"/>
      <c r="B153" s="59"/>
      <c r="C153" s="61"/>
      <c r="D153" s="25"/>
      <c r="E153" s="25"/>
      <c r="F153" s="51"/>
      <c r="I153" s="25"/>
    </row>
    <row r="154" spans="1:9" x14ac:dyDescent="0.2">
      <c r="A154" s="51"/>
      <c r="B154" s="59"/>
      <c r="C154" s="61"/>
      <c r="D154" s="25"/>
      <c r="E154" s="25"/>
      <c r="F154" s="51"/>
      <c r="G154" s="12"/>
      <c r="I154" s="21"/>
    </row>
    <row r="155" spans="1:9" x14ac:dyDescent="0.2">
      <c r="B155" s="22"/>
      <c r="C155" s="20"/>
      <c r="D155" s="25"/>
      <c r="E155" s="25"/>
      <c r="F155" s="40"/>
      <c r="G155" s="9"/>
    </row>
    <row r="160" spans="1:9" x14ac:dyDescent="0.2">
      <c r="A160" s="51"/>
      <c r="B160" s="22"/>
      <c r="C160" s="20"/>
      <c r="D160" s="25"/>
      <c r="E160" s="25"/>
      <c r="F160" s="40"/>
      <c r="G160" s="51"/>
    </row>
  </sheetData>
  <sheetProtection password="DE53" sheet="1"/>
  <phoneticPr fontId="6" type="noConversion"/>
  <pageMargins left="0.57999999999999996" right="0.63" top="0.65" bottom="1.1100000000000001" header="0.4921259845" footer="0.4921259845"/>
  <pageSetup paperSize="9" scale="95" orientation="portrait" r:id="rId1"/>
  <headerFooter alignWithMargins="0"/>
  <ignoredErrors>
    <ignoredError sqref="D25 D44 D65 D70 D85 F85 D101 F111 D111 D126:D133 F126:G133 D141 C122 C118 F25 F44 F65 F10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Meine Punkte</vt:lpstr>
    </vt:vector>
  </TitlesOfParts>
  <Company>PH-Potsdam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Freitag</dc:creator>
  <cp:lastModifiedBy>freitag</cp:lastModifiedBy>
  <cp:lastPrinted>2018-03-05T18:26:13Z</cp:lastPrinted>
  <dcterms:created xsi:type="dcterms:W3CDTF">2009-07-01T12:55:26Z</dcterms:created>
  <dcterms:modified xsi:type="dcterms:W3CDTF">2020-10-05T12:32:04Z</dcterms:modified>
</cp:coreProperties>
</file>